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<sst xmlns="http://schemas.openxmlformats.org/spreadsheetml/2006/main" count="42" uniqueCount="40">
  <si>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2021年省云计算基地省级奖补资金拟支持项目</t>
  </si>
  <si>
    <t>排序</t>
  </si>
  <si>
    <t>项目名称</t>
  </si>
  <si>
    <t>项目单位</t>
  </si>
  <si>
    <t>总投资（亿元）</t>
  </si>
  <si>
    <t>建设内容</t>
  </si>
  <si>
    <t>是否规上企业</t>
  </si>
  <si>
    <t>税务部门2021年营收（万元）</t>
  </si>
  <si>
    <t>2021年净入库税收（万元）</t>
  </si>
  <si>
    <t>合计</t>
  </si>
  <si>
    <t>非创新能力项目（制造类）</t>
  </si>
  <si>
    <t>年产130万套汽车电子配套产品项目</t>
  </si>
  <si>
    <t>宿州中锦科技有限公司</t>
  </si>
  <si>
    <t>项目新设计装修厂房约 12000 平方米，建设组装生产车间、 贴片生产车间、机器人全自动化生产车间，LCD 模组生产车间， 展示大厅、认证实验室、研发中心、原料及成品仓库、行政办公区等，并配套设置变配电、消防、空调、空气净化等附属工程，形成年产 100 万套汽车胎压传感器和解码器项目</t>
  </si>
  <si>
    <t>EMS 智能制造项目</t>
  </si>
  <si>
    <t>安徽英特丽电子科技有限公司</t>
  </si>
  <si>
    <t>项目改造标准厂房约 32452.12 平方米，建设 SMT 车间、DIP车间、组装车间、包装车间、包装及成品仓库、研发实验室、功能房、动力机房、配电室、办公区等功能分区，打造无尘净化系统，购置 SMT 线设备、DIP 设备及其他配套设备等共 622 台（套），配套建设配电、消防、暖通、环保设施等附属工程</t>
  </si>
  <si>
    <t>年产 220 亿点 SMT 贴片产品项目</t>
  </si>
  <si>
    <t>宿州市坤晟电子科技有限公司</t>
  </si>
  <si>
    <t>建设 SMT 车间、DIP 车间、原料、成品库、实验室、老化室、研发中心、政办公区等功能分区，打造无尘净化系统，购置高速贴片机、在线锡膏检测仪、光学检测仪、回流炉、波峰焊、X-RAY 等相关生产检查设备，并配套设置变配电、消防系统、空调系统、冷水机组等附属工程</t>
  </si>
  <si>
    <t>移动数码终端产品贴片生产线项目</t>
  </si>
  <si>
    <t>宿州市裕元电子科技有限公司</t>
  </si>
  <si>
    <t>项目改造标准化厂房约 2.3 万平方米，建设生产车间、品控 及实验室、原料及成品库、行政办公区等功能分区，打造无尘净 化系统，购置高速全自动贴片机、全自动印刷机、全自动回流焊、 全自动成相检测机、各类生产、品保设备约 60 台/套，同时配套 建设配电、消防、暖通等附属工程</t>
  </si>
  <si>
    <t>年产 100 万组锂电池 PACK 项目</t>
  </si>
  <si>
    <t>宿州晟雄新能源科技有限公司</t>
  </si>
  <si>
    <t>项目装修改造标准厂房约 13800 平方米，建设办公用房、建设锂电池涂布车间、配料车间、制片车间、组装车间、烧烤车间、卷绕车间、注液车间、原料仓、辊压车间、化成车间等注塑车间、光伏车间、UPS 移动电源车间、购置涂布机、搅拌机、注液机、滴胶机、激光焊接机、层压机等相关生产设备 169 台（套），搭建组装流水线 10 条，并配套建设干燥系统、空调系统、纯水系统、消防、污水处理等相关附属工程</t>
  </si>
  <si>
    <t>年产智能生产线及配件100万套项目</t>
  </si>
  <si>
    <t>安徽精创工业智能装备有限公司</t>
  </si>
  <si>
    <t>项目改造标准厂房约 19117 平方米，建设机器人车间、伺服电机车间、控制系统车间、组装和包装生产车间、贴片生产车间、展示大厅、研发中心、原料及成品仓库、行政办公区等，新增组装、包装生产线、SMT 多功能贴片线体等设备，并配套设置变配电、消防、空调、空气净化等附属工程</t>
  </si>
  <si>
    <t>创新能力项目（服务类）</t>
  </si>
  <si>
    <t>大数据分析智能购物平台</t>
  </si>
  <si>
    <t>宿州美杜莎网络科技有限公司</t>
  </si>
  <si>
    <t>项目占用办公场地约600平方米，新增高性能计算机、网络交换机、路由器、防火墙等设备30台/套</t>
  </si>
  <si>
    <t>限上服务业</t>
  </si>
  <si>
    <t>5G 智能数字化园区项目资金申请报告</t>
  </si>
  <si>
    <t>安徽微必应信息科技有限公司</t>
  </si>
  <si>
    <t>项目改造装修办公区域800平方米，建设机房和办公区域，购置高性能计算机，网络交换器，防火墙等设备约30台（套），租用阿里云服务器，搭建云存储设备平台，提供数据共享和无卡支付服务</t>
  </si>
  <si>
    <t>网络工程建设与软件开发商务平台建设项目</t>
  </si>
  <si>
    <t>安徽辉腾致远电子工程科技有限公司</t>
  </si>
  <si>
    <t>项目占用办公场地约1500平方米，购置电脑、服务器等设备，搭建网络工程建设、维护与软件开发、产品销售于一体多功能商务平台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</si>
</sst>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_GBK"/>
      <family val="4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_GBK"/>
      <family val="4"/>
    </font>
    <font>
      <b/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 wrapText="1"/>
    </xf>
    <xf numFmtId="177" fontId="46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47" fillId="33" borderId="9" xfId="0" applyNumberFormat="1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8" fontId="47" fillId="33" borderId="12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7" fontId="49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178" fontId="47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5"/>
  <sheetViews>
    <sheetView tabSelected="1" zoomScaleSheetLayoutView="100" workbookViewId="0" topLeftCell="A1">
      <selection activeCell="J5" sqref="J5"/>
    </sheetView>
  </sheetViews>
  <sheetFormatPr defaultColWidth="8.00390625" defaultRowHeight="14.25"/>
  <cols>
    <col min="1" max="1" width="4.50390625" style="1" customWidth="1"/>
    <col min="2" max="2" width="14.875" style="1" customWidth="1"/>
    <col min="3" max="3" width="10.75390625" style="1" customWidth="1"/>
    <col min="4" max="4" width="8.125" style="1" customWidth="1"/>
    <col min="5" max="5" width="58.625" style="1" customWidth="1"/>
    <col min="6" max="6" width="8.25390625" style="3" hidden="1" customWidth="1"/>
    <col min="7" max="7" width="11.625" style="4" hidden="1" customWidth="1"/>
    <col min="8" max="8" width="11.25390625" style="5" hidden="1" customWidth="1"/>
    <col min="9" max="241" width="8.00390625" style="1" customWidth="1"/>
  </cols>
  <sheetData>
    <row r="1" spans="1:8" s="1" customFormat="1" ht="52.5" customHeight="1">
      <c r="A1" s="6" t="s">
        <v>0</v>
      </c>
      <c r="B1" s="6"/>
      <c r="C1" s="6"/>
      <c r="D1" s="6"/>
      <c r="E1" s="6"/>
      <c r="F1" s="7"/>
      <c r="G1" s="8"/>
      <c r="H1" s="9"/>
    </row>
    <row r="2" spans="1:241" s="2" customFormat="1" ht="4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</row>
    <row r="3" spans="1:8" s="2" customFormat="1" ht="15" customHeight="1">
      <c r="A3" s="14" t="s">
        <v>9</v>
      </c>
      <c r="B3" s="15"/>
      <c r="C3" s="15"/>
      <c r="D3" s="16"/>
      <c r="E3" s="16"/>
      <c r="F3" s="16"/>
      <c r="G3" s="17">
        <f>G4+G11</f>
        <v>0</v>
      </c>
      <c r="H3" s="17">
        <f>H4+H11</f>
        <v>0</v>
      </c>
    </row>
    <row r="4" spans="1:8" s="2" customFormat="1" ht="18.75" customHeight="1">
      <c r="A4" s="14" t="s">
        <v>10</v>
      </c>
      <c r="B4" s="15"/>
      <c r="C4" s="16"/>
      <c r="D4" s="16"/>
      <c r="E4" s="16"/>
      <c r="F4" s="16"/>
      <c r="G4" s="17">
        <f>SUM(G5:G10)</f>
        <v>0</v>
      </c>
      <c r="H4" s="17">
        <f>SUM(H5:H10)</f>
        <v>0</v>
      </c>
    </row>
    <row r="5" spans="1:8" s="2" customFormat="1" ht="51" customHeight="1">
      <c r="A5" s="18">
        <v>1</v>
      </c>
      <c r="B5" s="19" t="s">
        <v>11</v>
      </c>
      <c r="C5" s="20" t="s">
        <v>12</v>
      </c>
      <c r="D5" s="20">
        <v>1</v>
      </c>
      <c r="E5" s="19" t="s">
        <v>13</v>
      </c>
      <c r="F5" s="21"/>
      <c r="G5" s="22"/>
      <c r="H5" s="22"/>
    </row>
    <row r="6" spans="1:8" s="2" customFormat="1" ht="48">
      <c r="A6" s="18">
        <v>2</v>
      </c>
      <c r="B6" s="19" t="s">
        <v>14</v>
      </c>
      <c r="C6" s="20" t="s">
        <v>15</v>
      </c>
      <c r="D6" s="20">
        <v>5</v>
      </c>
      <c r="E6" s="19" t="s">
        <v>16</v>
      </c>
      <c r="F6" s="21"/>
      <c r="G6" s="22"/>
      <c r="H6" s="22"/>
    </row>
    <row r="7" spans="1:8" s="2" customFormat="1" ht="51.75" customHeight="1">
      <c r="A7" s="18">
        <v>3</v>
      </c>
      <c r="B7" s="19" t="s">
        <v>17</v>
      </c>
      <c r="C7" s="20" t="s">
        <v>18</v>
      </c>
      <c r="D7" s="20">
        <v>4.85</v>
      </c>
      <c r="E7" s="19" t="s">
        <v>19</v>
      </c>
      <c r="F7" s="21"/>
      <c r="G7" s="22"/>
      <c r="H7" s="22"/>
    </row>
    <row r="8" spans="1:8" s="2" customFormat="1" ht="54" customHeight="1">
      <c r="A8" s="18">
        <v>4</v>
      </c>
      <c r="B8" s="19" t="s">
        <v>20</v>
      </c>
      <c r="C8" s="20" t="s">
        <v>21</v>
      </c>
      <c r="D8" s="20">
        <v>2</v>
      </c>
      <c r="E8" s="19" t="s">
        <v>22</v>
      </c>
      <c r="F8" s="21"/>
      <c r="G8" s="22"/>
      <c r="H8" s="22"/>
    </row>
    <row r="9" spans="1:8" s="2" customFormat="1" ht="81" customHeight="1">
      <c r="A9" s="18">
        <v>5</v>
      </c>
      <c r="B9" s="19" t="s">
        <v>23</v>
      </c>
      <c r="C9" s="20" t="s">
        <v>24</v>
      </c>
      <c r="D9" s="20">
        <v>5</v>
      </c>
      <c r="E9" s="19" t="s">
        <v>25</v>
      </c>
      <c r="F9" s="21"/>
      <c r="G9" s="22"/>
      <c r="H9" s="22"/>
    </row>
    <row r="10" spans="1:8" s="2" customFormat="1" ht="57" customHeight="1">
      <c r="A10" s="18">
        <v>6</v>
      </c>
      <c r="B10" s="19" t="s">
        <v>26</v>
      </c>
      <c r="C10" s="20" t="s">
        <v>27</v>
      </c>
      <c r="D10" s="20">
        <v>2</v>
      </c>
      <c r="E10" s="19" t="s">
        <v>28</v>
      </c>
      <c r="F10" s="21"/>
      <c r="G10" s="22"/>
      <c r="H10" s="22"/>
    </row>
    <row r="11" spans="1:8" s="2" customFormat="1" ht="21" customHeight="1">
      <c r="A11" s="10"/>
      <c r="B11" s="10" t="s">
        <v>29</v>
      </c>
      <c r="C11" s="10"/>
      <c r="D11" s="10"/>
      <c r="E11" s="23"/>
      <c r="F11" s="10"/>
      <c r="G11" s="24">
        <f>SUM(G12:G14)</f>
        <v>0</v>
      </c>
      <c r="H11" s="24">
        <f>SUM(H12:H14)</f>
        <v>0</v>
      </c>
    </row>
    <row r="12" spans="1:8" s="2" customFormat="1" ht="33" customHeight="1">
      <c r="A12" s="18">
        <v>7</v>
      </c>
      <c r="B12" s="19" t="s">
        <v>30</v>
      </c>
      <c r="C12" s="20" t="s">
        <v>31</v>
      </c>
      <c r="D12" s="25">
        <v>0.058</v>
      </c>
      <c r="E12" s="19" t="s">
        <v>32</v>
      </c>
      <c r="F12" s="21" t="s">
        <v>33</v>
      </c>
      <c r="G12" s="22"/>
      <c r="H12" s="22"/>
    </row>
    <row r="13" spans="1:8" s="2" customFormat="1" ht="43.5" customHeight="1">
      <c r="A13" s="18">
        <v>8</v>
      </c>
      <c r="B13" s="19" t="s">
        <v>34</v>
      </c>
      <c r="C13" s="20" t="s">
        <v>35</v>
      </c>
      <c r="D13" s="25">
        <v>0.06</v>
      </c>
      <c r="E13" s="19" t="s">
        <v>36</v>
      </c>
      <c r="F13" s="21" t="s">
        <v>33</v>
      </c>
      <c r="G13" s="22"/>
      <c r="H13" s="22"/>
    </row>
    <row r="14" spans="1:8" s="2" customFormat="1" ht="37.5" customHeight="1">
      <c r="A14" s="18">
        <v>9</v>
      </c>
      <c r="B14" s="19" t="s">
        <v>37</v>
      </c>
      <c r="C14" s="20" t="s">
        <v>38</v>
      </c>
      <c r="D14" s="25">
        <v>0.2</v>
      </c>
      <c r="E14" s="19" t="s">
        <v>39</v>
      </c>
      <c r="F14" s="21" t="s">
        <v>33</v>
      </c>
      <c r="G14" s="22"/>
      <c r="H14" s="22"/>
    </row>
    <row r="15" ht="14.25">
      <c r="E15" s="26"/>
    </row>
  </sheetData>
  <sheetProtection/>
  <mergeCells count="4">
    <mergeCell ref="A1:E1"/>
    <mergeCell ref="A3:D3"/>
    <mergeCell ref="A4:C4"/>
    <mergeCell ref="B11:C11"/>
  </mergeCells>
  <printOptions/>
  <pageMargins left="0.75" right="0.75" top="1" bottom="1" header="0.5118055555555555" footer="0.5118055555555555"/>
  <pageSetup fitToHeight="0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傻白兔</cp:lastModifiedBy>
  <dcterms:created xsi:type="dcterms:W3CDTF">2016-12-02T08:54:00Z</dcterms:created>
  <dcterms:modified xsi:type="dcterms:W3CDTF">2022-01-24T03:39:02Z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4EF23D6520E045DC9DBF1187F4A90F52</vt:lpwstr>
  </property>
</Properties>
</file>